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I195" i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<sst xmlns="http://schemas.openxmlformats.org/spreadsheetml/2006/main" count="608" uniqueCount="95">
  <si>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</si>
  <si>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</si>
  <si>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</si>
  <si>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</si>
  <si>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</si>
  <si>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</si>
  <si>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</si>
  <si>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</si>
  <si>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</si>
  <si>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</si>
  <si>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</si>
  <si>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</si>
  <si>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</si>
  <si>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</si>
  <si>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</si>
  <si>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</si>
  <si>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</si>
  <si>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</si>
  <si>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</si>
  <si>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</si>
  <si>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</si>
  <si>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</si>
  <si>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</si>
  <si>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</si>
  <si>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</si>
  <si>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</si>
  <si>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</si>
  <si>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</si>
  <si>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</si>
  <si>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</si>
  <si>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</si>
  <si>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</si>
  <si>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</si>
  <si>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</si>
  <si>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</si>
  <si>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</si>
  <si>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</si>
  <si>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</si>
  <si>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</si>
  <si>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</si>
  <si>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гарнир </t>
  </si>
  <si>
    <t xml:space="preserve">Суп вермишелевый с зеленью </t>
  </si>
  <si>
    <t>Мясо тушеное с овощами</t>
  </si>
  <si>
    <t>макароны отварные</t>
  </si>
  <si>
    <t>Ржано-пшеничный</t>
  </si>
  <si>
    <t xml:space="preserve">Котлета мясная с сусом </t>
  </si>
  <si>
    <t>Картофельное пюре</t>
  </si>
  <si>
    <t>Борщ из свежей капусты cо сметаной и   зеленью</t>
  </si>
  <si>
    <t xml:space="preserve"> </t>
  </si>
  <si>
    <t xml:space="preserve">Плов </t>
  </si>
  <si>
    <t xml:space="preserve">Чай с сахаром </t>
  </si>
  <si>
    <t>Фрукт</t>
  </si>
  <si>
    <t xml:space="preserve">Винегрет </t>
  </si>
  <si>
    <t>Рассольник ленинградский cо сметаной и   зеленью</t>
  </si>
  <si>
    <t xml:space="preserve">Фрукт </t>
  </si>
  <si>
    <t xml:space="preserve">чай с сахаром </t>
  </si>
  <si>
    <t xml:space="preserve">Биточки с соусом </t>
  </si>
  <si>
    <t xml:space="preserve">Компот из яблок </t>
  </si>
  <si>
    <t xml:space="preserve">Ржано-пшеничный Батон нарезной </t>
  </si>
  <si>
    <t xml:space="preserve">Макароны отварные </t>
  </si>
  <si>
    <t>Суп гороховый с зеленью</t>
  </si>
  <si>
    <t xml:space="preserve">Рыба тушенная </t>
  </si>
  <si>
    <t xml:space="preserve"> Хлеб пшеничный, кондитерское изделие </t>
  </si>
  <si>
    <t xml:space="preserve">Картофельное пюре </t>
  </si>
  <si>
    <t xml:space="preserve">Суп картофельный с пшеном </t>
  </si>
  <si>
    <t xml:space="preserve">Ржано-пшеничный Кондитерское изделие </t>
  </si>
  <si>
    <t xml:space="preserve"> Ржано-пшеничный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</si>
  <si>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</si>
  <si>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</si>
  <si>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</si>
  <si>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>Борщ из свежей капусты со сметаной и зеленью</t>
  </si>
  <si>
    <t>Цыплята отварные, соус красный основной</t>
  </si>
  <si>
    <t>Ржано-пшеничный Фрукт</t>
  </si>
  <si>
    <t xml:space="preserve">Ржано-пшеничный </t>
  </si>
  <si>
    <t xml:space="preserve">Каша гречневая </t>
  </si>
  <si>
    <t xml:space="preserve">свекла с маслом </t>
  </si>
  <si>
    <t xml:space="preserve">Суп Крестьянский 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</si>
  <si>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</si>
  <si>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</si>
  <si>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</si>
  <si>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 Батон нарезной</t>
  </si>
  <si>
    <t>Компот из яблок</t>
  </si>
  <si>
    <t>Щи из свежей капусты</t>
  </si>
  <si>
    <t>Тефтели в томатном соусе</t>
  </si>
  <si>
    <t>Макароны отварные</t>
  </si>
  <si>
    <t xml:space="preserve">Свекла с маслом </t>
  </si>
  <si>
    <t xml:space="preserve">капуста маринованная 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</si>
  <si>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</si>
  <si>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</si>
  <si>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</si>
  <si>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 xml:space="preserve">Капуста маринованная </t>
  </si>
  <si>
    <t xml:space="preserve">Икра кабачковая </t>
  </si>
  <si>
    <t>Икра морковная</t>
  </si>
  <si>
    <t xml:space="preserve">Жаркое по-домашнему </t>
  </si>
  <si>
    <t xml:space="preserve">Тефтели в том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</si>
</sst>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10</v>
      </c>
      <c r="H6" s="40">
        <v>18.399999999999999</v>
      </c>
      <c r="I6" s="40">
        <v>2.78</v>
      </c>
      <c r="J6" s="40">
        <v>216.79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39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89</v>
      </c>
      <c r="F9" s="43">
        <v>52.5</v>
      </c>
      <c r="G9" s="43">
        <v>3.78</v>
      </c>
      <c r="H9" s="43">
        <v>3.82</v>
      </c>
      <c r="I9" s="43">
        <v>25.95</v>
      </c>
      <c r="J9" s="43">
        <v>103.42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90</v>
      </c>
      <c r="F11" s="43">
        <v>60</v>
      </c>
      <c r="G11" s="43">
        <v>0.7</v>
      </c>
      <c r="H11" s="43">
        <v>3.05</v>
      </c>
      <c r="I11" s="43">
        <v>4</v>
      </c>
      <c r="J11" s="43">
        <v>74.400000000000006</v>
      </c>
      <c r="K11" s="44"/>
      <c r="L11" s="43"/>
    </row>
    <row r="12" spans="1:12" ht="15" x14ac:dyDescent="0.25">
      <c r="A12" s="23"/>
      <c r="B12" s="15"/>
      <c r="C12" s="11"/>
      <c r="D12" s="6" t="s">
        <v>40</v>
      </c>
      <c r="E12" s="42" t="s">
        <v>59</v>
      </c>
      <c r="F12" s="43">
        <v>150</v>
      </c>
      <c r="G12" s="43">
        <v>5.0999999999999996</v>
      </c>
      <c r="H12" s="43">
        <v>9.15</v>
      </c>
      <c r="I12" s="43">
        <v>34.200000000000003</v>
      </c>
      <c r="J12" s="43">
        <v>244.5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34.42</v>
      </c>
      <c r="I13" s="19">
        <f t="shared" si="0"/>
        <v>81.93</v>
      </c>
      <c r="J13" s="19">
        <f t="shared" si="0"/>
        <v>697.11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64</v>
      </c>
      <c r="F15" s="43">
        <v>251</v>
      </c>
      <c r="G15" s="43">
        <v>3.4</v>
      </c>
      <c r="H15" s="43">
        <v>6.7</v>
      </c>
      <c r="I15" s="43">
        <v>20.100000000000001</v>
      </c>
      <c r="J15" s="43">
        <v>138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43">
        <v>90</v>
      </c>
      <c r="G16" s="43">
        <v>11.12</v>
      </c>
      <c r="H16" s="43">
        <v>5.2</v>
      </c>
      <c r="I16" s="43">
        <v>3.2</v>
      </c>
      <c r="J16" s="43">
        <v>216.79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84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39</v>
      </c>
      <c r="F18" s="43">
        <v>215</v>
      </c>
      <c r="G18" s="43">
        <v>0.2</v>
      </c>
      <c r="H18" s="43">
        <v>0</v>
      </c>
      <c r="I18" s="43">
        <v>12.25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43">
        <v>32.5</v>
      </c>
      <c r="G20" s="43">
        <v>2.5</v>
      </c>
      <c r="H20" s="43">
        <v>0.46</v>
      </c>
      <c r="I20" s="43">
        <v>15</v>
      </c>
      <c r="J20" s="43">
        <v>13.22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22.319999999999997</v>
      </c>
      <c r="H23" s="19">
        <f t="shared" si="2"/>
        <v>21.51</v>
      </c>
      <c r="I23" s="19">
        <f t="shared" si="2"/>
        <v>84.75</v>
      </c>
      <c r="J23" s="19">
        <f t="shared" si="2"/>
        <v>670.51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1306</v>
      </c>
      <c r="G24" s="32">
        <f t="shared" ref="G24:J24" si="4">G13+G23</f>
        <v>42.099999999999994</v>
      </c>
      <c r="H24" s="32">
        <f t="shared" si="4"/>
        <v>55.930000000000007</v>
      </c>
      <c r="I24" s="32">
        <f t="shared" si="4"/>
        <v>166.68</v>
      </c>
      <c r="J24" s="32">
        <f t="shared" si="4"/>
        <v>1367.62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40">
        <v>90</v>
      </c>
      <c r="G25" s="40">
        <v>10.31</v>
      </c>
      <c r="H25" s="40">
        <v>10.72</v>
      </c>
      <c r="I25" s="40">
        <v>10.43</v>
      </c>
      <c r="J25" s="40">
        <v>180.24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88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89</v>
      </c>
      <c r="F28" s="43">
        <v>52.5</v>
      </c>
      <c r="G28" s="43">
        <v>3.78</v>
      </c>
      <c r="H28" s="43">
        <v>3.82</v>
      </c>
      <c r="I28" s="43">
        <v>25.95</v>
      </c>
      <c r="J28" s="43">
        <v>103.42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91</v>
      </c>
      <c r="F30" s="43">
        <v>60</v>
      </c>
      <c r="G30" s="43">
        <v>1.5</v>
      </c>
      <c r="H30" s="43">
        <v>0.12</v>
      </c>
      <c r="I30" s="43">
        <v>3</v>
      </c>
      <c r="J30" s="43">
        <v>18.5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46</v>
      </c>
      <c r="F31" s="43">
        <v>150</v>
      </c>
      <c r="G31" s="43">
        <v>3.15</v>
      </c>
      <c r="H31" s="43">
        <v>8.25</v>
      </c>
      <c r="I31" s="43">
        <v>21.75</v>
      </c>
      <c r="J31" s="43">
        <v>189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19.339999999999996</v>
      </c>
      <c r="H32" s="19">
        <f t="shared" ref="H32" si="7">SUM(H25:H31)</f>
        <v>22.91</v>
      </c>
      <c r="I32" s="19">
        <f t="shared" ref="I32" si="8">SUM(I25:I31)</f>
        <v>92.53</v>
      </c>
      <c r="J32" s="19">
        <f t="shared" ref="J32:L32" si="9">SUM(J25:J31)</f>
        <v>615.16000000000008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47</v>
      </c>
      <c r="F34" s="43">
        <v>256</v>
      </c>
      <c r="G34" s="43">
        <v>5.6</v>
      </c>
      <c r="H34" s="43">
        <v>6.7</v>
      </c>
      <c r="I34" s="43">
        <v>14.8</v>
      </c>
      <c r="J34" s="43">
        <v>168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87</v>
      </c>
      <c r="F35" s="43">
        <v>90</v>
      </c>
      <c r="G35" s="43">
        <v>10.31</v>
      </c>
      <c r="H35" s="43">
        <v>10.72</v>
      </c>
      <c r="I35" s="43">
        <v>10.43</v>
      </c>
      <c r="J35" s="43">
        <v>180.24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46</v>
      </c>
      <c r="F36" s="43">
        <v>150</v>
      </c>
      <c r="G36" s="43">
        <v>3.15</v>
      </c>
      <c r="H36" s="43">
        <v>8.25</v>
      </c>
      <c r="I36" s="43">
        <v>21.75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88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44</v>
      </c>
      <c r="F39" s="43">
        <v>32.5</v>
      </c>
      <c r="G39" s="43">
        <v>2.5</v>
      </c>
      <c r="H39" s="43">
        <v>0.46</v>
      </c>
      <c r="I39" s="43">
        <v>12.25</v>
      </c>
      <c r="J39" s="43">
        <v>13.22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48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1281</v>
      </c>
      <c r="G43" s="32">
        <f t="shared" ref="G43" si="14">G32+G42</f>
        <v>41.5</v>
      </c>
      <c r="H43" s="32">
        <f t="shared" ref="H43" si="15">H32+H42</f>
        <v>49.040000000000006</v>
      </c>
      <c r="I43" s="32">
        <f t="shared" ref="I43" si="16">I32+I42</f>
        <v>183.16</v>
      </c>
      <c r="J43" s="32">
        <f t="shared" ref="J43:L43" si="17">J32+J42</f>
        <v>1289.6200000000001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49</v>
      </c>
      <c r="F44" s="40">
        <v>200</v>
      </c>
      <c r="G44" s="40">
        <v>16.2</v>
      </c>
      <c r="H44" s="40">
        <v>15.8</v>
      </c>
      <c r="I44" s="40">
        <v>36.200000000000003</v>
      </c>
      <c r="J44" s="40">
        <v>358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50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3">
        <v>32.5</v>
      </c>
      <c r="G47" s="43">
        <v>2.5</v>
      </c>
      <c r="H47" s="43">
        <v>0.46</v>
      </c>
      <c r="I47" s="43">
        <v>12.25</v>
      </c>
      <c r="J47" s="43">
        <v>13.22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52</v>
      </c>
      <c r="F49" s="43">
        <v>60</v>
      </c>
      <c r="G49" s="43">
        <v>0.7</v>
      </c>
      <c r="H49" s="43">
        <v>5.05</v>
      </c>
      <c r="I49" s="43">
        <v>3.4</v>
      </c>
      <c r="J49" s="43">
        <v>68.760000000000005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76.650000000000006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43">
        <v>256</v>
      </c>
      <c r="G53" s="43">
        <v>3.4</v>
      </c>
      <c r="H53" s="43">
        <v>6.7</v>
      </c>
      <c r="I53" s="43">
        <v>20.100000000000001</v>
      </c>
      <c r="J53" s="43">
        <v>207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49</v>
      </c>
      <c r="F54" s="43">
        <v>200</v>
      </c>
      <c r="G54" s="43">
        <v>16.2</v>
      </c>
      <c r="H54" s="43">
        <v>15.8</v>
      </c>
      <c r="I54" s="43">
        <v>36.200000000000003</v>
      </c>
      <c r="J54" s="43">
        <v>358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44</v>
      </c>
      <c r="F58" s="43">
        <v>32.5</v>
      </c>
      <c r="G58" s="43">
        <v>2.5</v>
      </c>
      <c r="H58" s="43">
        <v>0.46</v>
      </c>
      <c r="I58" s="43">
        <v>12.25</v>
      </c>
      <c r="J58" s="43">
        <v>13.22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 t="s">
        <v>54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56</v>
      </c>
      <c r="F63" s="40">
        <v>90</v>
      </c>
      <c r="G63" s="40">
        <v>11.09</v>
      </c>
      <c r="H63" s="40">
        <v>4.18</v>
      </c>
      <c r="I63" s="40">
        <v>34.200000000000003</v>
      </c>
      <c r="J63" s="40">
        <v>125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57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58</v>
      </c>
      <c r="F66" s="43">
        <v>50.5</v>
      </c>
      <c r="G66" s="43">
        <v>3.85</v>
      </c>
      <c r="H66" s="43">
        <v>0.98</v>
      </c>
      <c r="I66" s="43">
        <v>21.5</v>
      </c>
      <c r="J66" s="43">
        <v>60.62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59</v>
      </c>
      <c r="F68" s="43">
        <v>150</v>
      </c>
      <c r="G68" s="43">
        <v>5.0999999999999996</v>
      </c>
      <c r="H68" s="43">
        <v>9.15</v>
      </c>
      <c r="I68" s="43">
        <v>34.200000000000003</v>
      </c>
      <c r="J68" s="43">
        <v>244.5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92</v>
      </c>
      <c r="F69" s="43">
        <v>60</v>
      </c>
      <c r="G69" s="43">
        <v>1.2</v>
      </c>
      <c r="H69" s="43">
        <v>0.14000000000000001</v>
      </c>
      <c r="I69" s="43">
        <v>2.48</v>
      </c>
      <c r="J69" s="43">
        <v>62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21.439999999999998</v>
      </c>
      <c r="H70" s="19">
        <f t="shared" ref="H70" si="31">SUM(H63:H69)</f>
        <v>14.450000000000001</v>
      </c>
      <c r="I70" s="19">
        <f t="shared" ref="I70" si="32">SUM(I63:I69)</f>
        <v>128.18</v>
      </c>
      <c r="J70" s="19">
        <f t="shared" ref="J70:L70" si="33">SUM(J63:J69)</f>
        <v>634.12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43">
        <v>251</v>
      </c>
      <c r="G72" s="43">
        <v>3.5</v>
      </c>
      <c r="H72" s="43">
        <v>3.6</v>
      </c>
      <c r="I72" s="43">
        <v>19.8</v>
      </c>
      <c r="J72" s="43">
        <v>147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6" t="s">
        <v>56</v>
      </c>
      <c r="F73" s="43">
        <v>90</v>
      </c>
      <c r="G73" s="43">
        <v>11.09</v>
      </c>
      <c r="H73" s="43">
        <v>4.18</v>
      </c>
      <c r="I73" s="43">
        <v>28.8</v>
      </c>
      <c r="J73" s="43">
        <v>125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59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57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43">
        <v>32.5</v>
      </c>
      <c r="G77" s="43">
        <v>2.5</v>
      </c>
      <c r="H77" s="43">
        <v>0.46</v>
      </c>
      <c r="I77" s="43">
        <v>12.25</v>
      </c>
      <c r="J77" s="43">
        <v>13.22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130.85000000000002</v>
      </c>
      <c r="J80" s="19">
        <f t="shared" ref="J80:L80" si="37">SUM(J71:J79)</f>
        <v>671.72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1274</v>
      </c>
      <c r="G81" s="32">
        <f t="shared" ref="G81" si="38">G70+G80</f>
        <v>43.83</v>
      </c>
      <c r="H81" s="32">
        <f t="shared" ref="H81" si="39">H70+H80</f>
        <v>31.840000000000003</v>
      </c>
      <c r="I81" s="32">
        <f t="shared" ref="I81" si="40">I70+I80</f>
        <v>259.03000000000003</v>
      </c>
      <c r="J81" s="32">
        <f t="shared" ref="J81:L81" si="41">J70+J80</f>
        <v>1305.8400000000001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40">
        <v>90</v>
      </c>
      <c r="G82" s="40">
        <v>9.5399999999999991</v>
      </c>
      <c r="H82" s="40">
        <v>4.59</v>
      </c>
      <c r="I82" s="40">
        <v>5.04</v>
      </c>
      <c r="J82" s="40">
        <v>262.8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39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62</v>
      </c>
      <c r="F85" s="43">
        <v>52.5</v>
      </c>
      <c r="G85" s="43">
        <v>3.78</v>
      </c>
      <c r="H85" s="43">
        <v>3.82</v>
      </c>
      <c r="I85" s="43">
        <v>25.95</v>
      </c>
      <c r="J85" s="43">
        <v>103.42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85</v>
      </c>
      <c r="F87" s="43">
        <v>60</v>
      </c>
      <c r="G87" s="43">
        <v>0.7</v>
      </c>
      <c r="H87" s="43">
        <v>2.0499999999999998</v>
      </c>
      <c r="I87" s="43">
        <v>1.65</v>
      </c>
      <c r="J87" s="43">
        <v>76.680000000000007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63</v>
      </c>
      <c r="F88" s="43">
        <v>150</v>
      </c>
      <c r="G88" s="43">
        <v>3.15</v>
      </c>
      <c r="H88" s="43">
        <v>8.25</v>
      </c>
      <c r="I88" s="43">
        <v>21.75</v>
      </c>
      <c r="J88" s="43">
        <v>189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17.369999999999997</v>
      </c>
      <c r="H89" s="19">
        <f t="shared" ref="H89" si="43">SUM(H82:H88)</f>
        <v>18.71</v>
      </c>
      <c r="I89" s="19">
        <f t="shared" ref="I89" si="44">SUM(I82:I88)</f>
        <v>69.389999999999986</v>
      </c>
      <c r="J89" s="19">
        <f t="shared" ref="J89:L89" si="45">SUM(J82:J88)</f>
        <v>689.90000000000009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41</v>
      </c>
      <c r="F91" s="43">
        <v>251</v>
      </c>
      <c r="G91" s="43">
        <v>2.9</v>
      </c>
      <c r="H91" s="43">
        <v>5.3</v>
      </c>
      <c r="I91" s="43">
        <v>21</v>
      </c>
      <c r="J91" s="43">
        <v>121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61</v>
      </c>
      <c r="F92" s="43">
        <v>90</v>
      </c>
      <c r="G92" s="43">
        <v>9.5399999999999991</v>
      </c>
      <c r="H92" s="43">
        <v>4.59</v>
      </c>
      <c r="I92" s="43">
        <v>5.04</v>
      </c>
      <c r="J92" s="43">
        <v>262.8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63</v>
      </c>
      <c r="F93" s="43">
        <v>150</v>
      </c>
      <c r="G93" s="43">
        <v>3.15</v>
      </c>
      <c r="H93" s="43">
        <v>8.25</v>
      </c>
      <c r="I93" s="43">
        <v>21.75</v>
      </c>
      <c r="J93" s="43">
        <v>189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39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62</v>
      </c>
      <c r="F96" s="43">
        <v>52.5</v>
      </c>
      <c r="G96" s="43">
        <v>3.78</v>
      </c>
      <c r="H96" s="43">
        <v>3.82</v>
      </c>
      <c r="I96" s="43">
        <v>25.95</v>
      </c>
      <c r="J96" s="43">
        <v>103.42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19.57</v>
      </c>
      <c r="H99" s="19">
        <f t="shared" ref="H99" si="47">SUM(H90:H98)</f>
        <v>21.96</v>
      </c>
      <c r="I99" s="19">
        <f t="shared" ref="I99" si="48">SUM(I90:I98)</f>
        <v>88.74</v>
      </c>
      <c r="J99" s="19">
        <f t="shared" ref="J99:L99" si="49">SUM(J90:J98)</f>
        <v>734.21999999999991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1326</v>
      </c>
      <c r="G100" s="32">
        <f t="shared" ref="G100" si="50">G89+G99</f>
        <v>36.94</v>
      </c>
      <c r="H100" s="32">
        <f t="shared" ref="H100" si="51">H89+H99</f>
        <v>40.67</v>
      </c>
      <c r="I100" s="32">
        <f t="shared" ref="I100" si="52">I89+I99</f>
        <v>158.13</v>
      </c>
      <c r="J100" s="32">
        <f t="shared" ref="J100:L100" si="53">J89+J99</f>
        <v>1424.12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56</v>
      </c>
      <c r="F101" s="40">
        <v>90</v>
      </c>
      <c r="G101" s="40">
        <v>11.09</v>
      </c>
      <c r="H101" s="40">
        <v>4.18</v>
      </c>
      <c r="I101" s="40">
        <v>34.200000000000003</v>
      </c>
      <c r="J101" s="40">
        <v>125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39</v>
      </c>
      <c r="F103" s="43">
        <v>215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65</v>
      </c>
      <c r="F104" s="43">
        <v>52.5</v>
      </c>
      <c r="G104" s="43">
        <v>3.78</v>
      </c>
      <c r="H104" s="43">
        <v>3.82</v>
      </c>
      <c r="I104" s="43">
        <v>26.25</v>
      </c>
      <c r="J104" s="43">
        <v>103.42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59</v>
      </c>
      <c r="F106" s="43">
        <v>150</v>
      </c>
      <c r="G106" s="43">
        <v>5.0999999999999996</v>
      </c>
      <c r="H106" s="43">
        <v>9.15</v>
      </c>
      <c r="I106" s="43">
        <v>34.200000000000003</v>
      </c>
      <c r="J106" s="43">
        <v>244.5</v>
      </c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86</v>
      </c>
      <c r="F107" s="43">
        <v>60</v>
      </c>
      <c r="G107" s="43">
        <v>0.7</v>
      </c>
      <c r="H107" s="43">
        <v>3.05</v>
      </c>
      <c r="I107" s="43">
        <v>4</v>
      </c>
      <c r="J107" s="43">
        <v>74.400000000000006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20.869999999999997</v>
      </c>
      <c r="H108" s="19">
        <f t="shared" si="54"/>
        <v>20.2</v>
      </c>
      <c r="I108" s="19">
        <f t="shared" si="54"/>
        <v>113.65</v>
      </c>
      <c r="J108" s="19">
        <f t="shared" si="54"/>
        <v>605.32000000000005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60</v>
      </c>
      <c r="F110" s="43">
        <v>251</v>
      </c>
      <c r="G110" s="43">
        <v>3.5</v>
      </c>
      <c r="H110" s="43">
        <v>3.6</v>
      </c>
      <c r="I110" s="43">
        <v>19.8</v>
      </c>
      <c r="J110" s="43">
        <v>157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6" t="s">
        <v>56</v>
      </c>
      <c r="F111" s="43">
        <v>90</v>
      </c>
      <c r="G111" s="43">
        <v>11.09</v>
      </c>
      <c r="H111" s="43">
        <v>4.18</v>
      </c>
      <c r="I111" s="43">
        <v>28.8</v>
      </c>
      <c r="J111" s="43">
        <v>207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59</v>
      </c>
      <c r="F112" s="43">
        <v>150</v>
      </c>
      <c r="G112" s="43">
        <v>5.0999999999999996</v>
      </c>
      <c r="H112" s="43">
        <v>9.15</v>
      </c>
      <c r="I112" s="43">
        <v>34.200000000000003</v>
      </c>
      <c r="J112" s="43">
        <v>244.5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50</v>
      </c>
      <c r="F113" s="43">
        <v>215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66</v>
      </c>
      <c r="F115" s="43">
        <v>32.5</v>
      </c>
      <c r="G115" s="43">
        <v>2.5</v>
      </c>
      <c r="H115" s="43">
        <v>0.46</v>
      </c>
      <c r="I115" s="43">
        <v>12.25</v>
      </c>
      <c r="J115" s="43">
        <v>13.22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22.389999999999997</v>
      </c>
      <c r="H118" s="19">
        <f t="shared" si="56"/>
        <v>17.39</v>
      </c>
      <c r="I118" s="19">
        <f t="shared" si="56"/>
        <v>110.05000000000001</v>
      </c>
      <c r="J118" s="19">
        <f t="shared" si="56"/>
        <v>679.72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1306</v>
      </c>
      <c r="G119" s="32">
        <f t="shared" ref="G119" si="58">G108+G118</f>
        <v>43.259999999999991</v>
      </c>
      <c r="H119" s="32">
        <f t="shared" ref="H119" si="59">H108+H118</f>
        <v>37.590000000000003</v>
      </c>
      <c r="I119" s="32">
        <f t="shared" ref="I119" si="60">I108+I118</f>
        <v>223.70000000000002</v>
      </c>
      <c r="J119" s="32">
        <f t="shared" ref="J119:L119" si="61">J108+J118</f>
        <v>1285.04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90</v>
      </c>
      <c r="G120" s="40">
        <v>10.31</v>
      </c>
      <c r="H120" s="40">
        <v>10.72</v>
      </c>
      <c r="I120" s="40">
        <v>10.43</v>
      </c>
      <c r="J120" s="40">
        <v>180.24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68</v>
      </c>
      <c r="F122" s="43">
        <v>200</v>
      </c>
      <c r="G122" s="43">
        <v>0.6</v>
      </c>
      <c r="H122" s="43">
        <v>0.6</v>
      </c>
      <c r="I122" s="43">
        <v>31.4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69</v>
      </c>
      <c r="F123" s="43">
        <v>52.5</v>
      </c>
      <c r="G123" s="43">
        <v>3.8</v>
      </c>
      <c r="H123" s="43">
        <v>3.82</v>
      </c>
      <c r="I123" s="43">
        <v>25.95</v>
      </c>
      <c r="J123" s="43">
        <v>103.42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 t="s">
        <v>26</v>
      </c>
      <c r="E125" s="55" t="s">
        <v>92</v>
      </c>
      <c r="F125" s="43">
        <v>60</v>
      </c>
      <c r="G125" s="43">
        <v>1.2</v>
      </c>
      <c r="H125" s="43">
        <v>0.14000000000000001</v>
      </c>
      <c r="I125" s="43">
        <v>2.48</v>
      </c>
      <c r="J125" s="43">
        <v>62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63</v>
      </c>
      <c r="F126" s="43">
        <v>150</v>
      </c>
      <c r="G126" s="43">
        <v>3.15</v>
      </c>
      <c r="H126" s="43">
        <v>8.25</v>
      </c>
      <c r="I126" s="43">
        <v>21.75</v>
      </c>
      <c r="J126" s="43">
        <v>189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19.059999999999999</v>
      </c>
      <c r="H127" s="19">
        <f t="shared" si="62"/>
        <v>23.53</v>
      </c>
      <c r="I127" s="19">
        <f t="shared" si="62"/>
        <v>92.01</v>
      </c>
      <c r="J127" s="19">
        <f t="shared" si="62"/>
        <v>658.66000000000008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256</v>
      </c>
      <c r="G129" s="43">
        <v>5.6</v>
      </c>
      <c r="H129" s="43">
        <v>6.7</v>
      </c>
      <c r="I129" s="43">
        <v>14.8</v>
      </c>
      <c r="J129" s="43">
        <v>168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10.31</v>
      </c>
      <c r="H130" s="43">
        <v>10.72</v>
      </c>
      <c r="I130" s="43">
        <v>10.43</v>
      </c>
      <c r="J130" s="43">
        <v>180.24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3.15</v>
      </c>
      <c r="H131" s="43">
        <v>8.25</v>
      </c>
      <c r="I131" s="43">
        <v>21.75</v>
      </c>
      <c r="J131" s="43">
        <v>189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68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43">
        <v>32.5</v>
      </c>
      <c r="G134" s="43">
        <v>2.5</v>
      </c>
      <c r="H134" s="43">
        <v>0.46</v>
      </c>
      <c r="I134" s="43">
        <v>12.25</v>
      </c>
      <c r="J134" s="43">
        <v>13.22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1281</v>
      </c>
      <c r="G138" s="32">
        <f t="shared" ref="G138" si="66">G127+G137</f>
        <v>41.22</v>
      </c>
      <c r="H138" s="32">
        <f t="shared" ref="H138" si="67">H127+H137</f>
        <v>49.660000000000004</v>
      </c>
      <c r="I138" s="32">
        <f t="shared" ref="I138" si="68">I127+I137</f>
        <v>182.64</v>
      </c>
      <c r="J138" s="32">
        <f t="shared" ref="J138:L138" si="69">J127+J137</f>
        <v>1333.1200000000001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71</v>
      </c>
      <c r="F139" s="40">
        <v>90</v>
      </c>
      <c r="G139" s="40">
        <v>10.55</v>
      </c>
      <c r="H139" s="40">
        <v>7</v>
      </c>
      <c r="I139" s="40">
        <v>1.61</v>
      </c>
      <c r="J139" s="40">
        <v>295.83999999999997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32.5</v>
      </c>
      <c r="G142" s="43">
        <v>2.5</v>
      </c>
      <c r="H142" s="43">
        <v>0.46</v>
      </c>
      <c r="I142" s="43">
        <v>12.25</v>
      </c>
      <c r="J142" s="43">
        <v>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74</v>
      </c>
      <c r="F144" s="43">
        <v>150</v>
      </c>
      <c r="G144" s="43">
        <v>8.4</v>
      </c>
      <c r="H144" s="43">
        <v>10.8</v>
      </c>
      <c r="I144" s="43">
        <v>41.25</v>
      </c>
      <c r="J144" s="43">
        <v>303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75</v>
      </c>
      <c r="F145" s="43">
        <v>60</v>
      </c>
      <c r="G145" s="43">
        <v>0.7</v>
      </c>
      <c r="H145" s="43">
        <v>2.0499999999999998</v>
      </c>
      <c r="I145" s="43">
        <v>1.65</v>
      </c>
      <c r="J145" s="43">
        <v>76.680000000000007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251</v>
      </c>
      <c r="G148" s="43">
        <v>2.9</v>
      </c>
      <c r="H148" s="43">
        <v>5.3</v>
      </c>
      <c r="I148" s="43">
        <v>21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10.55</v>
      </c>
      <c r="H149" s="43">
        <v>7</v>
      </c>
      <c r="I149" s="43">
        <v>1.61</v>
      </c>
      <c r="J149" s="43">
        <v>295.83999999999997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215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132.5</v>
      </c>
      <c r="G153" s="43">
        <v>2.9</v>
      </c>
      <c r="H153" s="43">
        <v>0.86</v>
      </c>
      <c r="I153" s="43">
        <v>22.05</v>
      </c>
      <c r="J153" s="43">
        <v>60.22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93</v>
      </c>
      <c r="F158" s="40">
        <v>200</v>
      </c>
      <c r="G158" s="40">
        <v>13.35</v>
      </c>
      <c r="H158" s="40">
        <v>7.35</v>
      </c>
      <c r="I158" s="40">
        <v>16.2</v>
      </c>
      <c r="J158" s="40">
        <v>337.5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43">
        <v>50.5</v>
      </c>
      <c r="G161" s="43">
        <v>3.85</v>
      </c>
      <c r="H161" s="43">
        <v>0.98</v>
      </c>
      <c r="I161" s="43">
        <v>21.5</v>
      </c>
      <c r="J161" s="43">
        <v>60.62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90</v>
      </c>
      <c r="F163" s="43">
        <v>60</v>
      </c>
      <c r="G163" s="43">
        <v>0.7</v>
      </c>
      <c r="H163" s="43">
        <v>3.05</v>
      </c>
      <c r="I163" s="43">
        <v>4</v>
      </c>
      <c r="J163" s="43">
        <v>74.400000000000006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18.099999999999998</v>
      </c>
      <c r="H165" s="19">
        <f t="shared" si="78"/>
        <v>11.379999999999999</v>
      </c>
      <c r="I165" s="19">
        <f t="shared" si="78"/>
        <v>56.7</v>
      </c>
      <c r="J165" s="19">
        <f t="shared" si="78"/>
        <v>530.52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251</v>
      </c>
      <c r="G167" s="43">
        <v>3.4</v>
      </c>
      <c r="H167" s="43">
        <v>6.7</v>
      </c>
      <c r="I167" s="43">
        <v>21.1</v>
      </c>
      <c r="J167" s="43">
        <v>287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13.35</v>
      </c>
      <c r="H168" s="43">
        <v>8.35</v>
      </c>
      <c r="I168" s="43">
        <v>16.2</v>
      </c>
      <c r="J168" s="43">
        <v>337.5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215</v>
      </c>
      <c r="G170" s="43">
        <v>0.2</v>
      </c>
      <c r="H170" s="43">
        <v>0</v>
      </c>
      <c r="I170" s="43">
        <v>15</v>
      </c>
      <c r="J170" s="43">
        <v>58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73</v>
      </c>
      <c r="F171" s="43">
        <v>32.5</v>
      </c>
      <c r="G171" s="43">
        <v>2.5</v>
      </c>
      <c r="H171" s="43">
        <v>0.46</v>
      </c>
      <c r="I171" s="43">
        <v>12.25</v>
      </c>
      <c r="J171" s="43">
        <v>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80</v>
      </c>
      <c r="F172" s="43">
        <v>18</v>
      </c>
      <c r="G172" s="43">
        <v>1.35</v>
      </c>
      <c r="H172" s="43">
        <v>0.52</v>
      </c>
      <c r="I172" s="43">
        <v>9.25</v>
      </c>
      <c r="J172" s="43">
        <v>47.4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16.03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1242</v>
      </c>
      <c r="G176" s="32">
        <f t="shared" ref="G176" si="82">G165+G175</f>
        <v>38.9</v>
      </c>
      <c r="H176" s="32">
        <f t="shared" ref="H176" si="83">H165+H175</f>
        <v>27.41</v>
      </c>
      <c r="I176" s="32">
        <f t="shared" ref="I176" si="84">I165+I175</f>
        <v>130.5</v>
      </c>
      <c r="J176" s="32">
        <f t="shared" ref="J176:L176" si="85">J165+J175</f>
        <v>1273.6399999999999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90</v>
      </c>
      <c r="G177" s="40">
        <v>11.07</v>
      </c>
      <c r="H177" s="40">
        <v>13.17</v>
      </c>
      <c r="I177" s="40">
        <v>11.22</v>
      </c>
      <c r="J177" s="40">
        <v>209.4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52.5</v>
      </c>
      <c r="G180" s="43">
        <v>3.78</v>
      </c>
      <c r="H180" s="43">
        <v>3.96</v>
      </c>
      <c r="I180" s="43">
        <v>25.95</v>
      </c>
      <c r="J180" s="43">
        <v>103.42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52</v>
      </c>
      <c r="F182" s="43">
        <v>60</v>
      </c>
      <c r="G182" s="43">
        <v>0.7</v>
      </c>
      <c r="H182" s="43">
        <v>5.05</v>
      </c>
      <c r="I182" s="43">
        <v>3.4</v>
      </c>
      <c r="J182" s="43">
        <v>68.760000000000005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84</v>
      </c>
      <c r="F183" s="43">
        <v>150</v>
      </c>
      <c r="G183" s="43">
        <v>5.0999999999999996</v>
      </c>
      <c r="H183" s="43">
        <v>9.15</v>
      </c>
      <c r="I183" s="43">
        <v>34.200000000000003</v>
      </c>
      <c r="J183" s="43">
        <v>244.5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20.849999999999998</v>
      </c>
      <c r="H184" s="19">
        <f t="shared" si="86"/>
        <v>31.33</v>
      </c>
      <c r="I184" s="19">
        <f t="shared" si="86"/>
        <v>110.57000000000001</v>
      </c>
      <c r="J184" s="19">
        <f t="shared" si="86"/>
        <v>768.08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256</v>
      </c>
      <c r="G186" s="43">
        <v>7.9</v>
      </c>
      <c r="H186" s="43">
        <v>5.6</v>
      </c>
      <c r="I186" s="43">
        <v>11.22</v>
      </c>
      <c r="J186" s="43">
        <v>217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11.07</v>
      </c>
      <c r="H187" s="43">
        <v>13.17</v>
      </c>
      <c r="I187" s="43">
        <v>11.22</v>
      </c>
      <c r="J187" s="43">
        <v>209.4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5.0999999999999996</v>
      </c>
      <c r="H188" s="43">
        <v>9.15</v>
      </c>
      <c r="I188" s="43">
        <v>34.200000000000003</v>
      </c>
      <c r="J188" s="43">
        <v>244.5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32.5</v>
      </c>
      <c r="G191" s="43">
        <v>2.5</v>
      </c>
      <c r="H191" s="43">
        <v>0.46</v>
      </c>
      <c r="I191" s="43">
        <v>12.25</v>
      </c>
      <c r="J191" s="43">
        <v>13.22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104.69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1281</v>
      </c>
      <c r="G195" s="32">
        <f t="shared" ref="G195" si="90">G184+G194</f>
        <v>47.62</v>
      </c>
      <c r="H195" s="32">
        <f t="shared" ref="H195" si="91">H184+H194</f>
        <v>59.71</v>
      </c>
      <c r="I195" s="32">
        <f t="shared" ref="I195" si="92">I184+I194</f>
        <v>215.26</v>
      </c>
      <c r="J195" s="32">
        <f t="shared" ref="J195:L195" si="93">J184+J194</f>
        <v>1594.2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42.576999999999991</v>
      </c>
      <c r="H196" s="34">
        <f t="shared" si="94"/>
        <v>44.159000000000006</v>
      </c>
      <c r="I196" s="34">
        <f t="shared" si="94"/>
        <v>187.15700000000001</v>
      </c>
      <c r="J196" s="34">
        <f t="shared" si="94"/>
        <v>1373.32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dcterms:created xsi:type="dcterms:W3CDTF">2022-05-16T14:23:56Z</dcterms:created>
  <dcterms:modified xsi:type="dcterms:W3CDTF">2024-03-26T09:03:50Z</dcterms:modified>
</cp:coreProperties>
</file>